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emplate vierge SEO" sheetId="1" r:id="rId4"/>
  </sheets>
  <definedNames>
    <definedName hidden="1" localSheetId="0" name="_xlnm._FilterDatabase">'Template vierge SEO'!$A$4:$F$34</definedName>
  </definedNames>
  <calcPr/>
  <extLst>
    <ext uri="GoogleSheetsCustomDataVersion2">
      <go:sheetsCustomData xmlns:go="http://customooxmlschemas.google.com/" r:id="rId5" roundtripDataChecksum="KXUuOC5JAQE12FfdIfP3DywUeqeK3khoVBVVt/C26u8="/>
    </ext>
  </extLst>
</workbook>
</file>

<file path=xl/sharedStrings.xml><?xml version="1.0" encoding="utf-8"?>
<sst xmlns="http://schemas.openxmlformats.org/spreadsheetml/2006/main" count="130" uniqueCount="77">
  <si>
    <t>AUDIT SEO AUTONOMIE</t>
  </si>
  <si>
    <t>Réserver un audit</t>
  </si>
  <si>
    <t>Transiflow.com</t>
  </si>
  <si>
    <t>Score d'audit :</t>
  </si>
  <si>
    <t>Catégorie</t>
  </si>
  <si>
    <t>Point d'attention</t>
  </si>
  <si>
    <t>Status</t>
  </si>
  <si>
    <t>Impact</t>
  </si>
  <si>
    <t>Commentaire</t>
  </si>
  <si>
    <t>Scoring</t>
  </si>
  <si>
    <t>Technique SEO</t>
  </si>
  <si>
    <t>Indexation correcte du site</t>
  </si>
  <si>
    <t>Haut</t>
  </si>
  <si>
    <t>Une page non indexée ne peut jamais se positionner. Il faut s’assurer que Google peut explorer et indexer les pages utiles.</t>
  </si>
  <si>
    <t>Pages importantes non exclues de l’index</t>
  </si>
  <si>
    <t>Une page stratégique exclue empêche toute visibilité. Les exclusions doivent être comprises et corrigées.</t>
  </si>
  <si>
    <t>Site responsive</t>
  </si>
  <si>
    <t>Google indexe en priorité la version mobile. Un site non mobile-friendly perd naturellement des positions.</t>
  </si>
  <si>
    <t>Temps de chargement du site</t>
  </si>
  <si>
    <t>Un site lent dégrade l’expérience utilisateur et le SEO. Les performances doivent être optimisées.</t>
  </si>
  <si>
    <t>Sécurisation HTTPS</t>
  </si>
  <si>
    <t>Moyen</t>
  </si>
  <si>
    <t>Le HTTPS est un signal de confiance pour Google et pour l’utilisateur. Il est aujourd’hui indispensable.</t>
  </si>
  <si>
    <t>Absence d’erreurs techniques bloquantes</t>
  </si>
  <si>
    <t>Les erreurs techniques bloquent l’exploration et nuisent fortement au référencement.</t>
  </si>
  <si>
    <t>Redirections propres et cohérentes</t>
  </si>
  <si>
    <t>Des redirections mal gérées diluent la puissance SEO et perturbent Google.</t>
  </si>
  <si>
    <t>Structure SEO</t>
  </si>
  <si>
    <t>Une seule balise H1 par page</t>
  </si>
  <si>
    <t>Le H1 indique le sujet principal de la page. Il doit être unique et clair.</t>
  </si>
  <si>
    <t>H1 aligné avec le mot-clé ciblé</t>
  </si>
  <si>
    <t>Un H1 aligné avec la requête ciblée aide Google à comprendre immédiatement la thématique.</t>
  </si>
  <si>
    <t>Hiérarchie logique des H2 et H3</t>
  </si>
  <si>
    <t>Une structure logique améliore la compréhension du contenu et l’expérience utilisateur.</t>
  </si>
  <si>
    <t>Balises title uniques et optimisées</t>
  </si>
  <si>
    <t>Le title est un facteur SEO majeur et influence directement le taux de clic.</t>
  </si>
  <si>
    <t>URLs courtes et lisibles</t>
  </si>
  <si>
    <t>Une URL claire facilite l’interprétation du contenu par Google et les internautes.</t>
  </si>
  <si>
    <t>Pages stratégiques accessibles rapidement</t>
  </si>
  <si>
    <t>Une page trop profonde est moins explorée. Les pages importantes doivent être proches de la page d’accueil.</t>
  </si>
  <si>
    <t>Maillage interne cohérent</t>
  </si>
  <si>
    <t>Le maillage interne permet de transmettre la popularité SEO vers les pages clés.</t>
  </si>
  <si>
    <t>Contenu on-site</t>
  </si>
  <si>
    <t>Une page = un mot-clé principal</t>
  </si>
  <si>
    <t>Une page doit avoir un objectif SEO clair pour éviter toute confusion algorithmique.</t>
  </si>
  <si>
    <t>Respect de l’intention de recherche</t>
  </si>
  <si>
    <t>Un contenu qui ne répond pas à l’intention ne peut pas tenir dans le top Google.</t>
  </si>
  <si>
    <t>Contenu suffisamment développé</t>
  </si>
  <si>
    <t>Le contenu doit être suffisamment complet pour concurrencer les pages déjà positionnées.</t>
  </si>
  <si>
    <t>Champ sémantique riche</t>
  </si>
  <si>
    <t>Un champ lexical riche renforce la compréhension sémantique par Google.</t>
  </si>
  <si>
    <t>Absence de contenu dupliqué interne</t>
  </si>
  <si>
    <t>Le contenu dupliqué dilue la pertinence et nuit au positionnement.</t>
  </si>
  <si>
    <t>Absence de cannibalisation SEO</t>
  </si>
  <si>
    <t>Plusieurs pages sur la même requête se concurrencent et s’affaiblissent mutuellement.</t>
  </si>
  <si>
    <t>Contenu lisible et structuré</t>
  </si>
  <si>
    <t>Un contenu clair et lisible améliore l’engagement utilisateur et la performance SEO.</t>
  </si>
  <si>
    <t>Backlinks</t>
  </si>
  <si>
    <t>Présence de backlinks de qualité</t>
  </si>
  <si>
    <t>Les backlinks restent l’un des leviers les plus puissants du référencement.</t>
  </si>
  <si>
    <t>Cohérence thématique des backlinks</t>
  </si>
  <si>
    <t>Un lien thématique a plus de valeur qu’un lien générique.</t>
  </si>
  <si>
    <t>Ancres de liens naturelles</t>
  </si>
  <si>
    <t>Des ancres naturelles évitent les signaux de sur-optimisation.</t>
  </si>
  <si>
    <t>Liens pointant vers les pages stratégiques</t>
  </si>
  <si>
    <t>La puissance des backlinks doit être dirigée vers les pages business.</t>
  </si>
  <si>
    <t>Profil de liens sain</t>
  </si>
  <si>
    <t>Un profil de liens toxique peut bloquer toute progression SEO.</t>
  </si>
  <si>
    <t>Tracking SEO</t>
  </si>
  <si>
    <t>Google Search Console bien configurée</t>
  </si>
  <si>
    <t>Sans Search Console, il est impossible de piloter efficacement le SEO.</t>
  </si>
  <si>
    <t>Analyse des requêtes positionnées</t>
  </si>
  <si>
    <t>L’analyse des requêtes permet d’optimiser ce qui fonctionne déjà.</t>
  </si>
  <si>
    <t>Suivi des conversions SEO</t>
  </si>
  <si>
    <t>Le SEO doit générer des résultats business mesurables.</t>
  </si>
  <si>
    <t>Identification des pages à fort potentiel</t>
  </si>
  <si>
    <t>Optimiser une page déjà visible est souvent le levier le plus rentable.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</si>
</sst>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b/>
      <sz val="12.0"/>
      <color theme="1"/>
      <name val="Arial"/>
    </font>
    <font>
      <b/>
      <sz val="17.0"/>
      <color theme="1"/>
      <name val="Arial"/>
    </font>
    <font>
      <b/>
      <color theme="1"/>
      <name val="Arial"/>
    </font>
    <font>
      <b/>
      <u/>
      <sz val="16.0"/>
      <color rgb="FFFFFFFF"/>
    </font>
    <font>
      <sz val="7.0"/>
      <color theme="1"/>
      <name val="Arial"/>
    </font>
    <font>
      <color theme="1"/>
      <name val="Arial"/>
    </font>
    <font>
      <b/>
      <u/>
      <color rgb="FF0000FF"/>
    </font>
    <font>
      <b/>
      <color theme="1"/>
      <name val="Arial"/>
      <scheme val="minor"/>
    </font>
    <font>
      <color theme="1"/>
      <name val="Arial"/>
      <scheme val="minor"/>
    </font>
    <font>
      <sz val="14.0"/>
      <color rgb="FF000000"/>
      <name val="Jost"/>
    </font>
    <font>
      <sz val="11.0"/>
      <color theme="1"/>
      <name val="Arial"/>
    </font>
    <font>
      <sz val="12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1C5551"/>
        <bgColor rgb="FF1C5551"/>
      </patternFill>
    </fill>
    <fill>
      <patternFill patternType="solid">
        <fgColor rgb="FF151526"/>
        <bgColor rgb="FF151526"/>
      </patternFill>
    </fill>
    <fill>
      <patternFill patternType="solid">
        <fgColor rgb="FFFFE1E1"/>
        <bgColor rgb="FFFFE1E1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shrinkToFit="0" vertical="center" wrapText="1"/>
    </xf>
    <xf borderId="0" fillId="2" fontId="4" numFmtId="0" xfId="0" applyAlignment="1" applyFill="1" applyFont="1">
      <alignment horizontal="center" readingOrder="0" shrinkToFit="0" vertical="center" wrapText="1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0" fillId="0" fontId="7" numFmtId="0" xfId="0" applyAlignment="1" applyFont="1">
      <alignment horizontal="center" readingOrder="0" vertical="center"/>
    </xf>
    <xf borderId="0" fillId="0" fontId="1" numFmtId="0" xfId="0" applyAlignment="1" applyFont="1">
      <alignment horizontal="right" vertical="center"/>
    </xf>
    <xf borderId="0" fillId="0" fontId="1" numFmtId="10" xfId="0" applyAlignment="1" applyFont="1" applyNumberFormat="1">
      <alignment horizontal="center" vertical="center"/>
    </xf>
    <xf borderId="0" fillId="0" fontId="6" numFmtId="0" xfId="0" applyAlignment="1" applyFont="1">
      <alignment horizontal="center"/>
    </xf>
    <xf borderId="0" fillId="0" fontId="8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vertical="center"/>
    </xf>
    <xf borderId="0" fillId="3" fontId="3" numFmtId="0" xfId="0" applyAlignment="1" applyFont="1">
      <alignment vertical="center"/>
    </xf>
    <xf borderId="0" fillId="3" fontId="6" numFmtId="0" xfId="0" applyFont="1"/>
    <xf borderId="0" fillId="3" fontId="3" numFmtId="0" xfId="0" applyAlignment="1" applyFont="1">
      <alignment horizontal="center" shrinkToFit="0" vertical="center" wrapText="1"/>
    </xf>
    <xf borderId="0" fillId="3" fontId="3" numFmtId="0" xfId="0" applyAlignment="1" applyFont="1">
      <alignment shrinkToFit="0" vertical="center" wrapText="1"/>
    </xf>
    <xf borderId="0" fillId="3" fontId="5" numFmtId="0" xfId="0" applyAlignment="1" applyFont="1">
      <alignment vertical="center"/>
    </xf>
    <xf borderId="0" fillId="3" fontId="6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shrinkToFit="0" vertical="center" wrapText="1"/>
    </xf>
    <xf borderId="0" fillId="0" fontId="9" numFmtId="0" xfId="0" applyAlignment="1" applyFont="1">
      <alignment readingOrder="0"/>
    </xf>
    <xf borderId="0" fillId="0" fontId="10" numFmtId="0" xfId="0" applyAlignment="1" applyFont="1">
      <alignment readingOrder="0" vertical="center"/>
    </xf>
    <xf borderId="0" fillId="0" fontId="5" numFmtId="0" xfId="0" applyAlignment="1" applyFont="1">
      <alignment shrinkToFit="0" vertical="center" wrapText="0"/>
    </xf>
    <xf borderId="0" fillId="0" fontId="11" numFmtId="0" xfId="0" applyAlignment="1" applyFont="1">
      <alignment readingOrder="0" vertical="center"/>
    </xf>
    <xf borderId="0" fillId="4" fontId="5" numFmtId="0" xfId="0" applyAlignment="1" applyFill="1" applyFont="1">
      <alignment shrinkToFit="0" vertical="center" wrapText="0"/>
    </xf>
    <xf borderId="0" fillId="5" fontId="6" numFmtId="0" xfId="0" applyAlignment="1" applyFill="1" applyFont="1">
      <alignment vertical="center"/>
    </xf>
    <xf borderId="0" fillId="0" fontId="12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6" numFmtId="0" xfId="0" applyAlignment="1" applyFont="1">
      <alignment shrinkToFit="0" vertical="center" wrapText="1"/>
    </xf>
  </cellXfs>
  <cellStyles count="1">
    <cellStyle xfId="0" name="Normal" builtinId="0"/>
  </cellStyles>
  <dxfs count="6">
    <dxf>
      <font>
        <b/>
        <color rgb="FFFF0000"/>
      </font>
      <fill>
        <patternFill patternType="solid">
          <fgColor rgb="FFF4CCCC"/>
          <bgColor rgb="FFF4CCCC"/>
        </patternFill>
      </fill>
      <border/>
    </dxf>
    <dxf>
      <font>
        <b/>
        <color rgb="FFFF9900"/>
      </font>
      <fill>
        <patternFill patternType="solid">
          <fgColor rgb="FFFCE5CD"/>
          <bgColor rgb="FFFCE5CD"/>
        </patternFill>
      </fill>
      <border/>
    </dxf>
    <dxf>
      <font>
        <b/>
        <color theme="7"/>
      </font>
      <fill>
        <patternFill patternType="solid">
          <fgColor rgb="FFD9EAD3"/>
          <bgColor rgb="FFD9EAD3"/>
        </patternFill>
      </fill>
      <border/>
    </dxf>
    <dxf>
      <font>
        <color rgb="FF151526"/>
      </font>
      <fill>
        <patternFill patternType="solid">
          <fgColor rgb="FFFFB4B4"/>
          <bgColor rgb="FFFFB4B4"/>
        </patternFill>
      </fill>
      <border/>
    </dxf>
    <dxf>
      <font>
        <color rgb="FF666666"/>
      </font>
      <fill>
        <patternFill patternType="solid">
          <fgColor rgb="FFFFF2CC"/>
          <bgColor rgb="FFFFF2CC"/>
        </patternFill>
      </fill>
      <border/>
    </dxf>
    <dxf>
      <font>
        <color rgb="FF151526"/>
      </font>
      <fill>
        <patternFill patternType="solid">
          <fgColor rgb="FFC9DAF8"/>
          <bgColor rgb="FFC9DAF8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504825" cy="5048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calendar.app.google/8jS3GVuz4B1ccqzG8" TargetMode="External"/><Relationship Id="rId2" Type="http://schemas.openxmlformats.org/officeDocument/2006/relationships/hyperlink" Target="http://transiflow.com/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/>
  <cols>
    <col customWidth="1" min="1" max="1" width="24.0"/>
    <col customWidth="1" min="2" max="2" width="83.0"/>
    <col customWidth="1" min="3" max="3" width="16.13"/>
    <col customWidth="1" min="4" max="4" width="11.5"/>
    <col customWidth="1" min="5" max="5" width="91.5"/>
    <col customWidth="1" hidden="1" min="6" max="6" width="18.25"/>
  </cols>
  <sheetData>
    <row r="1" ht="39.75" customHeight="1">
      <c r="A1" s="1"/>
      <c r="B1" s="2" t="s">
        <v>0</v>
      </c>
      <c r="D1" s="3"/>
      <c r="E1" s="4" t="s">
        <v>1</v>
      </c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22.5" customHeight="1">
      <c r="A2" s="7" t="s">
        <v>2</v>
      </c>
      <c r="B2" s="8" t="s">
        <v>3</v>
      </c>
      <c r="C2" s="9">
        <f>SUM(F5:F33)/COUNT(F5:F33)</f>
        <v>0</v>
      </c>
      <c r="D2" s="10"/>
      <c r="E2" s="11"/>
      <c r="F2" s="5">
        <f>COUNT(F5:F33)</f>
        <v>29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6.0" customHeight="1">
      <c r="A3" s="12"/>
      <c r="B3" s="13"/>
      <c r="C3" s="14"/>
      <c r="D3" s="15"/>
      <c r="E3" s="16"/>
      <c r="F3" s="17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ht="15.75" customHeight="1">
      <c r="A4" s="19" t="s">
        <v>4</v>
      </c>
      <c r="B4" s="19" t="s">
        <v>5</v>
      </c>
      <c r="C4" s="19" t="s">
        <v>6</v>
      </c>
      <c r="D4" s="3" t="s">
        <v>7</v>
      </c>
      <c r="E4" s="20" t="s">
        <v>8</v>
      </c>
      <c r="F4" s="20" t="s">
        <v>9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5.75" customHeight="1">
      <c r="A5" s="21" t="s">
        <v>10</v>
      </c>
      <c r="B5" s="21" t="s">
        <v>11</v>
      </c>
      <c r="C5" s="22"/>
      <c r="D5" s="21" t="s">
        <v>12</v>
      </c>
      <c r="E5" s="21" t="s">
        <v>13</v>
      </c>
      <c r="F5" s="23">
        <f t="shared" ref="F5:F33" si="1">IFS(C5="Parfait",1,C5="A vérifier",0.5,C5="Incorrect",0,C5="",0)</f>
        <v>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5.75" customHeight="1">
      <c r="A6" s="21" t="s">
        <v>10</v>
      </c>
      <c r="B6" s="21" t="s">
        <v>14</v>
      </c>
      <c r="C6" s="22"/>
      <c r="D6" s="21" t="s">
        <v>12</v>
      </c>
      <c r="E6" s="21" t="s">
        <v>15</v>
      </c>
      <c r="F6" s="23">
        <f t="shared" si="1"/>
        <v>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5.75" customHeight="1">
      <c r="A7" s="21" t="s">
        <v>10</v>
      </c>
      <c r="B7" s="21" t="s">
        <v>16</v>
      </c>
      <c r="C7" s="22"/>
      <c r="D7" s="21" t="s">
        <v>12</v>
      </c>
      <c r="E7" s="21" t="s">
        <v>17</v>
      </c>
      <c r="F7" s="23">
        <f t="shared" si="1"/>
        <v>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5.75" customHeight="1">
      <c r="A8" s="21" t="s">
        <v>10</v>
      </c>
      <c r="B8" s="21" t="s">
        <v>18</v>
      </c>
      <c r="C8" s="24"/>
      <c r="D8" s="21" t="s">
        <v>12</v>
      </c>
      <c r="E8" s="21" t="s">
        <v>19</v>
      </c>
      <c r="F8" s="23">
        <f t="shared" si="1"/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5.75" customHeight="1">
      <c r="A9" s="21" t="s">
        <v>10</v>
      </c>
      <c r="B9" s="21" t="s">
        <v>20</v>
      </c>
      <c r="C9" s="24"/>
      <c r="D9" s="21" t="s">
        <v>21</v>
      </c>
      <c r="E9" s="21" t="s">
        <v>22</v>
      </c>
      <c r="F9" s="23">
        <f t="shared" si="1"/>
        <v>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5.75" customHeight="1">
      <c r="A10" s="21" t="s">
        <v>10</v>
      </c>
      <c r="B10" s="21" t="s">
        <v>23</v>
      </c>
      <c r="C10" s="24"/>
      <c r="D10" s="21" t="s">
        <v>12</v>
      </c>
      <c r="E10" s="21" t="s">
        <v>24</v>
      </c>
      <c r="F10" s="23">
        <f t="shared" si="1"/>
        <v>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5.75" customHeight="1">
      <c r="A11" s="21" t="s">
        <v>10</v>
      </c>
      <c r="B11" s="21" t="s">
        <v>25</v>
      </c>
      <c r="C11" s="24"/>
      <c r="D11" s="21" t="s">
        <v>21</v>
      </c>
      <c r="E11" s="21" t="s">
        <v>26</v>
      </c>
      <c r="F11" s="23">
        <f t="shared" si="1"/>
        <v>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5.75" customHeight="1">
      <c r="A12" s="21" t="s">
        <v>27</v>
      </c>
      <c r="B12" s="21" t="s">
        <v>28</v>
      </c>
      <c r="C12" s="24"/>
      <c r="D12" s="21" t="s">
        <v>12</v>
      </c>
      <c r="E12" s="21" t="s">
        <v>29</v>
      </c>
      <c r="F12" s="25">
        <f t="shared" si="1"/>
        <v>0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ht="15.75" customHeight="1">
      <c r="A13" s="21" t="s">
        <v>27</v>
      </c>
      <c r="B13" s="21" t="s">
        <v>30</v>
      </c>
      <c r="C13" s="24"/>
      <c r="D13" s="21" t="s">
        <v>12</v>
      </c>
      <c r="E13" s="21" t="s">
        <v>31</v>
      </c>
      <c r="F13" s="23">
        <f t="shared" si="1"/>
        <v>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5.75" customHeight="1">
      <c r="A14" s="21" t="s">
        <v>27</v>
      </c>
      <c r="B14" s="21" t="s">
        <v>32</v>
      </c>
      <c r="C14" s="24"/>
      <c r="D14" s="21" t="s">
        <v>21</v>
      </c>
      <c r="E14" s="21" t="s">
        <v>33</v>
      </c>
      <c r="F14" s="23">
        <f t="shared" si="1"/>
        <v>0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5.75" customHeight="1">
      <c r="A15" s="21" t="s">
        <v>27</v>
      </c>
      <c r="B15" s="21" t="s">
        <v>34</v>
      </c>
      <c r="C15" s="24"/>
      <c r="D15" s="21" t="s">
        <v>12</v>
      </c>
      <c r="E15" s="21" t="s">
        <v>35</v>
      </c>
      <c r="F15" s="23">
        <f t="shared" si="1"/>
        <v>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5.75" customHeight="1">
      <c r="A16" s="21" t="s">
        <v>27</v>
      </c>
      <c r="B16" s="21" t="s">
        <v>36</v>
      </c>
      <c r="C16" s="24"/>
      <c r="D16" s="21" t="s">
        <v>21</v>
      </c>
      <c r="E16" s="21" t="s">
        <v>37</v>
      </c>
      <c r="F16" s="23">
        <f t="shared" si="1"/>
        <v>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5.75" customHeight="1">
      <c r="A17" s="21" t="s">
        <v>27</v>
      </c>
      <c r="B17" s="21" t="s">
        <v>38</v>
      </c>
      <c r="C17" s="24"/>
      <c r="D17" s="21" t="s">
        <v>12</v>
      </c>
      <c r="E17" s="21" t="s">
        <v>39</v>
      </c>
      <c r="F17" s="23">
        <f t="shared" si="1"/>
        <v>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5.75" customHeight="1">
      <c r="A18" s="21" t="s">
        <v>27</v>
      </c>
      <c r="B18" s="21" t="s">
        <v>40</v>
      </c>
      <c r="C18" s="24"/>
      <c r="D18" s="21" t="s">
        <v>12</v>
      </c>
      <c r="E18" s="21" t="s">
        <v>41</v>
      </c>
      <c r="F18" s="23">
        <f t="shared" si="1"/>
        <v>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5.75" customHeight="1">
      <c r="A19" s="21" t="s">
        <v>42</v>
      </c>
      <c r="B19" s="21" t="s">
        <v>43</v>
      </c>
      <c r="C19" s="24"/>
      <c r="D19" s="21" t="s">
        <v>12</v>
      </c>
      <c r="E19" s="21" t="s">
        <v>44</v>
      </c>
      <c r="F19" s="23">
        <f t="shared" si="1"/>
        <v>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5.75" customHeight="1">
      <c r="A20" s="21" t="s">
        <v>42</v>
      </c>
      <c r="B20" s="21" t="s">
        <v>45</v>
      </c>
      <c r="C20" s="24"/>
      <c r="D20" s="21" t="s">
        <v>12</v>
      </c>
      <c r="E20" s="21" t="s">
        <v>46</v>
      </c>
      <c r="F20" s="23">
        <f t="shared" si="1"/>
        <v>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5.75" customHeight="1">
      <c r="A21" s="21" t="s">
        <v>42</v>
      </c>
      <c r="B21" s="21" t="s">
        <v>47</v>
      </c>
      <c r="C21" s="24"/>
      <c r="D21" s="21" t="s">
        <v>21</v>
      </c>
      <c r="E21" s="21" t="s">
        <v>48</v>
      </c>
      <c r="F21" s="23">
        <f t="shared" si="1"/>
        <v>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5.75" customHeight="1">
      <c r="A22" s="21" t="s">
        <v>42</v>
      </c>
      <c r="B22" s="21" t="s">
        <v>49</v>
      </c>
      <c r="C22" s="24"/>
      <c r="D22" s="21" t="s">
        <v>21</v>
      </c>
      <c r="E22" s="21" t="s">
        <v>50</v>
      </c>
      <c r="F22" s="23">
        <f t="shared" si="1"/>
        <v>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5.75" customHeight="1">
      <c r="A23" s="21" t="s">
        <v>42</v>
      </c>
      <c r="B23" s="21" t="s">
        <v>51</v>
      </c>
      <c r="C23" s="24"/>
      <c r="D23" s="21" t="s">
        <v>12</v>
      </c>
      <c r="E23" s="21" t="s">
        <v>52</v>
      </c>
      <c r="F23" s="23">
        <f t="shared" si="1"/>
        <v>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5.75" customHeight="1">
      <c r="A24" s="21" t="s">
        <v>42</v>
      </c>
      <c r="B24" s="21" t="s">
        <v>53</v>
      </c>
      <c r="C24" s="24"/>
      <c r="D24" s="21" t="s">
        <v>12</v>
      </c>
      <c r="E24" s="21" t="s">
        <v>54</v>
      </c>
      <c r="F24" s="23">
        <f t="shared" si="1"/>
        <v>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5.75" customHeight="1">
      <c r="A25" s="21" t="s">
        <v>42</v>
      </c>
      <c r="B25" s="21" t="s">
        <v>55</v>
      </c>
      <c r="C25" s="24"/>
      <c r="D25" s="21" t="s">
        <v>21</v>
      </c>
      <c r="E25" s="21" t="s">
        <v>56</v>
      </c>
      <c r="F25" s="23">
        <f t="shared" si="1"/>
        <v>0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5.75" customHeight="1">
      <c r="A26" s="21" t="s">
        <v>57</v>
      </c>
      <c r="B26" s="21" t="s">
        <v>58</v>
      </c>
      <c r="C26" s="24"/>
      <c r="D26" s="21" t="s">
        <v>12</v>
      </c>
      <c r="E26" s="21" t="s">
        <v>59</v>
      </c>
      <c r="F26" s="23">
        <f t="shared" si="1"/>
        <v>0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21" t="s">
        <v>57</v>
      </c>
      <c r="B27" s="21" t="s">
        <v>60</v>
      </c>
      <c r="C27" s="24"/>
      <c r="D27" s="21" t="s">
        <v>21</v>
      </c>
      <c r="E27" s="21" t="s">
        <v>61</v>
      </c>
      <c r="F27" s="23">
        <f t="shared" si="1"/>
        <v>0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5.75" customHeight="1">
      <c r="A28" s="21" t="s">
        <v>57</v>
      </c>
      <c r="B28" s="21" t="s">
        <v>62</v>
      </c>
      <c r="C28" s="24"/>
      <c r="D28" s="21" t="s">
        <v>21</v>
      </c>
      <c r="E28" s="21" t="s">
        <v>63</v>
      </c>
      <c r="F28" s="23">
        <f t="shared" si="1"/>
        <v>0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5.75" customHeight="1">
      <c r="A29" s="21" t="s">
        <v>57</v>
      </c>
      <c r="B29" s="21" t="s">
        <v>64</v>
      </c>
      <c r="C29" s="24"/>
      <c r="D29" s="21" t="s">
        <v>12</v>
      </c>
      <c r="E29" s="21" t="s">
        <v>65</v>
      </c>
      <c r="F29" s="23">
        <f t="shared" si="1"/>
        <v>0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5.75" customHeight="1">
      <c r="A30" s="21" t="s">
        <v>57</v>
      </c>
      <c r="B30" s="21" t="s">
        <v>66</v>
      </c>
      <c r="C30" s="24"/>
      <c r="D30" s="21" t="s">
        <v>12</v>
      </c>
      <c r="E30" s="21" t="s">
        <v>67</v>
      </c>
      <c r="F30" s="23">
        <f t="shared" si="1"/>
        <v>0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5.75" customHeight="1">
      <c r="A31" s="21" t="s">
        <v>68</v>
      </c>
      <c r="B31" s="21" t="s">
        <v>69</v>
      </c>
      <c r="C31" s="24"/>
      <c r="D31" s="21" t="s">
        <v>12</v>
      </c>
      <c r="E31" s="21" t="s">
        <v>70</v>
      </c>
      <c r="F31" s="23">
        <f t="shared" si="1"/>
        <v>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5.75" customHeight="1">
      <c r="A32" s="21" t="s">
        <v>68</v>
      </c>
      <c r="B32" s="21" t="s">
        <v>71</v>
      </c>
      <c r="C32" s="24"/>
      <c r="D32" s="21" t="s">
        <v>21</v>
      </c>
      <c r="E32" s="21" t="s">
        <v>72</v>
      </c>
      <c r="F32" s="23">
        <f t="shared" si="1"/>
        <v>0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5.75" customHeight="1">
      <c r="A33" s="21" t="s">
        <v>68</v>
      </c>
      <c r="B33" s="21" t="s">
        <v>73</v>
      </c>
      <c r="C33" s="24"/>
      <c r="D33" s="21" t="s">
        <v>12</v>
      </c>
      <c r="E33" s="21" t="s">
        <v>74</v>
      </c>
      <c r="F33" s="23">
        <f t="shared" si="1"/>
        <v>0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5.75" customHeight="1">
      <c r="A34" s="21" t="s">
        <v>68</v>
      </c>
      <c r="B34" s="21" t="s">
        <v>75</v>
      </c>
      <c r="C34" s="24"/>
      <c r="D34" s="21" t="s">
        <v>21</v>
      </c>
      <c r="E34" s="21" t="s">
        <v>76</v>
      </c>
      <c r="F34" s="5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5.75" customHeight="1">
      <c r="A35" s="27"/>
      <c r="B35" s="6"/>
      <c r="C35" s="6"/>
      <c r="D35" s="28"/>
      <c r="E35" s="29"/>
      <c r="F35" s="5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5.75" customHeight="1">
      <c r="A36" s="27"/>
      <c r="B36" s="6"/>
      <c r="C36" s="6"/>
      <c r="D36" s="28"/>
      <c r="E36" s="29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5.75" customHeight="1">
      <c r="A37" s="27"/>
      <c r="B37" s="6"/>
      <c r="C37" s="6"/>
      <c r="D37" s="28"/>
      <c r="E37" s="29"/>
      <c r="F37" s="5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5.75" customHeight="1">
      <c r="A38" s="27"/>
      <c r="B38" s="6"/>
      <c r="C38" s="6"/>
      <c r="D38" s="28"/>
      <c r="E38" s="29"/>
      <c r="F38" s="5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5.75" customHeight="1">
      <c r="A39" s="27"/>
      <c r="B39" s="6"/>
      <c r="C39" s="6"/>
      <c r="D39" s="28"/>
      <c r="E39" s="29"/>
      <c r="F39" s="5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5.75" customHeight="1">
      <c r="A40" s="27"/>
      <c r="B40" s="6"/>
      <c r="C40" s="6"/>
      <c r="D40" s="28"/>
      <c r="E40" s="29"/>
      <c r="F40" s="5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5.75" customHeight="1">
      <c r="A41" s="27"/>
      <c r="B41" s="6"/>
      <c r="C41" s="6"/>
      <c r="D41" s="28"/>
      <c r="E41" s="29"/>
      <c r="F41" s="5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5.75" customHeight="1">
      <c r="A42" s="27"/>
      <c r="B42" s="6"/>
      <c r="C42" s="6"/>
      <c r="D42" s="28"/>
      <c r="E42" s="29"/>
      <c r="F42" s="5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5.75" customHeight="1">
      <c r="A43" s="27"/>
      <c r="B43" s="6"/>
      <c r="C43" s="6"/>
      <c r="D43" s="28"/>
      <c r="E43" s="29"/>
      <c r="F43" s="5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5.75" customHeight="1">
      <c r="A44" s="27"/>
      <c r="B44" s="6"/>
      <c r="C44" s="6"/>
      <c r="D44" s="28"/>
      <c r="E44" s="29"/>
      <c r="F44" s="5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5.75" customHeight="1">
      <c r="A45" s="27"/>
      <c r="B45" s="6"/>
      <c r="C45" s="6"/>
      <c r="D45" s="28"/>
      <c r="E45" s="29"/>
      <c r="F45" s="5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5.75" customHeight="1">
      <c r="A46" s="27"/>
      <c r="B46" s="6"/>
      <c r="C46" s="6"/>
      <c r="D46" s="28"/>
      <c r="E46" s="29"/>
      <c r="F46" s="5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5.75" customHeight="1">
      <c r="A47" s="27"/>
      <c r="B47" s="6"/>
      <c r="C47" s="6"/>
      <c r="D47" s="28"/>
      <c r="E47" s="29"/>
      <c r="F47" s="5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5.75" customHeight="1">
      <c r="A48" s="27"/>
      <c r="B48" s="6"/>
      <c r="C48" s="6"/>
      <c r="D48" s="28"/>
      <c r="E48" s="29"/>
      <c r="F48" s="5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5.75" customHeight="1">
      <c r="A49" s="27"/>
      <c r="B49" s="6"/>
      <c r="C49" s="6"/>
      <c r="D49" s="28"/>
      <c r="E49" s="29"/>
      <c r="F49" s="5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5.75" customHeight="1">
      <c r="A50" s="27"/>
      <c r="B50" s="6"/>
      <c r="C50" s="6"/>
      <c r="D50" s="28"/>
      <c r="E50" s="29"/>
      <c r="F50" s="5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5.75" customHeight="1">
      <c r="A51" s="27"/>
      <c r="B51" s="6"/>
      <c r="C51" s="6"/>
      <c r="D51" s="28"/>
      <c r="E51" s="29"/>
      <c r="F51" s="5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5.75" customHeight="1">
      <c r="A52" s="27"/>
      <c r="B52" s="6"/>
      <c r="C52" s="6"/>
      <c r="D52" s="28"/>
      <c r="E52" s="29"/>
      <c r="F52" s="5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5.75" customHeight="1">
      <c r="A53" s="27"/>
      <c r="B53" s="6"/>
      <c r="C53" s="6"/>
      <c r="D53" s="28"/>
      <c r="E53" s="29"/>
      <c r="F53" s="5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5.75" customHeight="1">
      <c r="A54" s="27"/>
      <c r="B54" s="6"/>
      <c r="C54" s="6"/>
      <c r="D54" s="28"/>
      <c r="E54" s="29"/>
      <c r="F54" s="5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5.75" customHeight="1">
      <c r="A55" s="27"/>
      <c r="B55" s="6"/>
      <c r="C55" s="6"/>
      <c r="D55" s="28"/>
      <c r="E55" s="29"/>
      <c r="F55" s="5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5.75" customHeight="1">
      <c r="A56" s="27"/>
      <c r="B56" s="6"/>
      <c r="C56" s="6"/>
      <c r="D56" s="28"/>
      <c r="E56" s="29"/>
      <c r="F56" s="5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5.75" customHeight="1">
      <c r="A57" s="27"/>
      <c r="B57" s="6"/>
      <c r="C57" s="6"/>
      <c r="D57" s="28"/>
      <c r="E57" s="29"/>
      <c r="F57" s="5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5.75" customHeight="1">
      <c r="A58" s="27"/>
      <c r="B58" s="6"/>
      <c r="C58" s="6"/>
      <c r="D58" s="28"/>
      <c r="E58" s="29"/>
      <c r="F58" s="5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5.75" customHeight="1">
      <c r="A59" s="27"/>
      <c r="B59" s="6"/>
      <c r="C59" s="6"/>
      <c r="D59" s="28"/>
      <c r="E59" s="29"/>
      <c r="F59" s="5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5.75" customHeight="1">
      <c r="A60" s="27"/>
      <c r="B60" s="6"/>
      <c r="C60" s="6"/>
      <c r="D60" s="28"/>
      <c r="E60" s="29"/>
      <c r="F60" s="5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5.75" customHeight="1">
      <c r="A61" s="27"/>
      <c r="B61" s="6"/>
      <c r="C61" s="6"/>
      <c r="D61" s="28"/>
      <c r="E61" s="29"/>
      <c r="F61" s="5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5.75" customHeight="1">
      <c r="A62" s="27"/>
      <c r="B62" s="6"/>
      <c r="C62" s="6"/>
      <c r="D62" s="28"/>
      <c r="E62" s="29"/>
      <c r="F62" s="5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5.75" customHeight="1">
      <c r="A63" s="27"/>
      <c r="B63" s="6"/>
      <c r="C63" s="6"/>
      <c r="D63" s="28"/>
      <c r="E63" s="29"/>
      <c r="F63" s="5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5.75" customHeight="1">
      <c r="A64" s="27"/>
      <c r="B64" s="6"/>
      <c r="C64" s="6"/>
      <c r="D64" s="28"/>
      <c r="E64" s="29"/>
      <c r="F64" s="5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5.75" customHeight="1">
      <c r="A65" s="27"/>
      <c r="B65" s="6"/>
      <c r="C65" s="6"/>
      <c r="D65" s="28"/>
      <c r="E65" s="29"/>
      <c r="F65" s="5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5.75" customHeight="1">
      <c r="A66" s="27"/>
      <c r="B66" s="6"/>
      <c r="C66" s="6"/>
      <c r="D66" s="28"/>
      <c r="E66" s="29"/>
      <c r="F66" s="5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5.75" customHeight="1">
      <c r="A67" s="27"/>
      <c r="B67" s="6"/>
      <c r="C67" s="6"/>
      <c r="D67" s="28"/>
      <c r="E67" s="29"/>
      <c r="F67" s="5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5.75" customHeight="1">
      <c r="A68" s="27"/>
      <c r="B68" s="6"/>
      <c r="C68" s="6"/>
      <c r="D68" s="28"/>
      <c r="E68" s="29"/>
      <c r="F68" s="5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5.75" customHeight="1">
      <c r="A69" s="27"/>
      <c r="B69" s="6"/>
      <c r="C69" s="6"/>
      <c r="D69" s="28"/>
      <c r="E69" s="29"/>
      <c r="F69" s="5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5.75" customHeight="1">
      <c r="A70" s="27"/>
      <c r="B70" s="6"/>
      <c r="C70" s="6"/>
      <c r="D70" s="28"/>
      <c r="E70" s="29"/>
      <c r="F70" s="5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5.75" customHeight="1">
      <c r="A71" s="27"/>
      <c r="B71" s="6"/>
      <c r="C71" s="6"/>
      <c r="D71" s="28"/>
      <c r="E71" s="29"/>
      <c r="F71" s="5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5.75" customHeight="1">
      <c r="A72" s="27"/>
      <c r="B72" s="6"/>
      <c r="C72" s="6"/>
      <c r="D72" s="28"/>
      <c r="E72" s="29"/>
      <c r="F72" s="5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75" customHeight="1">
      <c r="A73" s="27"/>
      <c r="B73" s="6"/>
      <c r="C73" s="6"/>
      <c r="D73" s="28"/>
      <c r="E73" s="29"/>
      <c r="F73" s="5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75" customHeight="1">
      <c r="A74" s="27"/>
      <c r="B74" s="6"/>
      <c r="C74" s="6"/>
      <c r="D74" s="28"/>
      <c r="E74" s="29"/>
      <c r="F74" s="5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5.75" customHeight="1">
      <c r="A75" s="27"/>
      <c r="B75" s="6"/>
      <c r="C75" s="6"/>
      <c r="D75" s="28"/>
      <c r="E75" s="29"/>
      <c r="F75" s="5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5.75" customHeight="1">
      <c r="A76" s="27"/>
      <c r="B76" s="6"/>
      <c r="C76" s="6"/>
      <c r="D76" s="28"/>
      <c r="E76" s="29"/>
      <c r="F76" s="5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5.75" customHeight="1">
      <c r="A77" s="27"/>
      <c r="B77" s="6"/>
      <c r="C77" s="6"/>
      <c r="D77" s="28"/>
      <c r="E77" s="29"/>
      <c r="F77" s="5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5.75" customHeight="1">
      <c r="A78" s="27"/>
      <c r="B78" s="6"/>
      <c r="C78" s="6"/>
      <c r="D78" s="28"/>
      <c r="E78" s="29"/>
      <c r="F78" s="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5.75" customHeight="1">
      <c r="A79" s="27"/>
      <c r="B79" s="6"/>
      <c r="C79" s="6"/>
      <c r="D79" s="28"/>
      <c r="E79" s="29"/>
      <c r="F79" s="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5.75" customHeight="1">
      <c r="A80" s="27"/>
      <c r="B80" s="6"/>
      <c r="C80" s="6"/>
      <c r="D80" s="28"/>
      <c r="E80" s="29"/>
      <c r="F80" s="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5.75" customHeight="1">
      <c r="A81" s="27"/>
      <c r="B81" s="6"/>
      <c r="C81" s="6"/>
      <c r="D81" s="28"/>
      <c r="E81" s="29"/>
      <c r="F81" s="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5.75" customHeight="1">
      <c r="A82" s="27"/>
      <c r="B82" s="6"/>
      <c r="C82" s="6"/>
      <c r="D82" s="28"/>
      <c r="E82" s="29"/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5.75" customHeight="1">
      <c r="A83" s="27"/>
      <c r="B83" s="6"/>
      <c r="C83" s="6"/>
      <c r="D83" s="28"/>
      <c r="E83" s="29"/>
      <c r="F83" s="5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5.75" customHeight="1">
      <c r="A84" s="27"/>
      <c r="B84" s="6"/>
      <c r="C84" s="6"/>
      <c r="D84" s="28"/>
      <c r="E84" s="29"/>
      <c r="F84" s="5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5.75" customHeight="1">
      <c r="A85" s="27"/>
      <c r="B85" s="6"/>
      <c r="C85" s="6"/>
      <c r="D85" s="28"/>
      <c r="E85" s="29"/>
      <c r="F85" s="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5.75" customHeight="1">
      <c r="A86" s="27"/>
      <c r="B86" s="6"/>
      <c r="C86" s="6"/>
      <c r="D86" s="28"/>
      <c r="E86" s="29"/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5.75" customHeight="1">
      <c r="A87" s="27"/>
      <c r="B87" s="6"/>
      <c r="C87" s="6"/>
      <c r="D87" s="28"/>
      <c r="E87" s="29"/>
      <c r="F87" s="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5.75" customHeight="1">
      <c r="A88" s="27"/>
      <c r="B88" s="6"/>
      <c r="C88" s="6"/>
      <c r="D88" s="28"/>
      <c r="E88" s="29"/>
      <c r="F88" s="5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5.75" customHeight="1">
      <c r="A89" s="27"/>
      <c r="B89" s="6"/>
      <c r="C89" s="6"/>
      <c r="D89" s="28"/>
      <c r="E89" s="29"/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5.75" customHeight="1">
      <c r="A90" s="27"/>
      <c r="B90" s="6"/>
      <c r="C90" s="6"/>
      <c r="D90" s="28"/>
      <c r="E90" s="29"/>
      <c r="F90" s="5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5.75" customHeight="1">
      <c r="A91" s="27"/>
      <c r="B91" s="6"/>
      <c r="C91" s="6"/>
      <c r="D91" s="28"/>
      <c r="E91" s="29"/>
      <c r="F91" s="5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75" customHeight="1">
      <c r="A92" s="27"/>
      <c r="B92" s="6"/>
      <c r="C92" s="6"/>
      <c r="D92" s="28"/>
      <c r="E92" s="29"/>
      <c r="F92" s="5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75" customHeight="1">
      <c r="A93" s="27"/>
      <c r="B93" s="6"/>
      <c r="C93" s="6"/>
      <c r="D93" s="28"/>
      <c r="E93" s="29"/>
      <c r="F93" s="5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75" customHeight="1">
      <c r="A94" s="27"/>
      <c r="B94" s="6"/>
      <c r="C94" s="6"/>
      <c r="D94" s="28"/>
      <c r="E94" s="29"/>
      <c r="F94" s="5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75" customHeight="1">
      <c r="A95" s="27"/>
      <c r="B95" s="6"/>
      <c r="C95" s="6"/>
      <c r="D95" s="28"/>
      <c r="E95" s="29"/>
      <c r="F95" s="5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75" customHeight="1">
      <c r="A96" s="27"/>
      <c r="B96" s="6"/>
      <c r="C96" s="6"/>
      <c r="D96" s="28"/>
      <c r="E96" s="29"/>
      <c r="F96" s="5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75" customHeight="1">
      <c r="A97" s="27"/>
      <c r="B97" s="6"/>
      <c r="C97" s="6"/>
      <c r="D97" s="28"/>
      <c r="E97" s="29"/>
      <c r="F97" s="5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75" customHeight="1">
      <c r="A98" s="27"/>
      <c r="B98" s="6"/>
      <c r="C98" s="6"/>
      <c r="D98" s="28"/>
      <c r="E98" s="29"/>
      <c r="F98" s="5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75" customHeight="1">
      <c r="A99" s="27"/>
      <c r="B99" s="6"/>
      <c r="C99" s="6"/>
      <c r="D99" s="28"/>
      <c r="E99" s="29"/>
      <c r="F99" s="5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5.75" customHeight="1">
      <c r="A100" s="27"/>
      <c r="B100" s="6"/>
      <c r="C100" s="6"/>
      <c r="D100" s="28"/>
      <c r="E100" s="29"/>
      <c r="F100" s="5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27"/>
      <c r="B101" s="6"/>
      <c r="C101" s="6"/>
      <c r="D101" s="28"/>
      <c r="E101" s="29"/>
      <c r="F101" s="5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27"/>
      <c r="B102" s="6"/>
      <c r="C102" s="6"/>
      <c r="D102" s="28"/>
      <c r="E102" s="29"/>
      <c r="F102" s="5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27"/>
      <c r="B103" s="6"/>
      <c r="C103" s="6"/>
      <c r="D103" s="28"/>
      <c r="E103" s="29"/>
      <c r="F103" s="5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27"/>
      <c r="B104" s="6"/>
      <c r="C104" s="6"/>
      <c r="D104" s="28"/>
      <c r="E104" s="29"/>
      <c r="F104" s="5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27"/>
      <c r="B105" s="6"/>
      <c r="C105" s="6"/>
      <c r="D105" s="28"/>
      <c r="E105" s="29"/>
      <c r="F105" s="5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27"/>
      <c r="B106" s="6"/>
      <c r="C106" s="6"/>
      <c r="D106" s="28"/>
      <c r="E106" s="29"/>
      <c r="F106" s="5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27"/>
      <c r="B107" s="6"/>
      <c r="C107" s="6"/>
      <c r="D107" s="28"/>
      <c r="E107" s="29"/>
      <c r="F107" s="5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27"/>
      <c r="B108" s="6"/>
      <c r="C108" s="6"/>
      <c r="D108" s="28"/>
      <c r="E108" s="29"/>
      <c r="F108" s="5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27"/>
      <c r="B109" s="6"/>
      <c r="C109" s="6"/>
      <c r="D109" s="28"/>
      <c r="E109" s="29"/>
      <c r="F109" s="5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27"/>
      <c r="B110" s="6"/>
      <c r="C110" s="6"/>
      <c r="D110" s="28"/>
      <c r="E110" s="29"/>
      <c r="F110" s="5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27"/>
      <c r="B111" s="6"/>
      <c r="C111" s="6"/>
      <c r="D111" s="28"/>
      <c r="E111" s="29"/>
      <c r="F111" s="5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27"/>
      <c r="B112" s="6"/>
      <c r="C112" s="6"/>
      <c r="D112" s="28"/>
      <c r="E112" s="29"/>
      <c r="F112" s="5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27"/>
      <c r="B113" s="6"/>
      <c r="C113" s="6"/>
      <c r="D113" s="28"/>
      <c r="E113" s="29"/>
      <c r="F113" s="5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27"/>
      <c r="B114" s="6"/>
      <c r="C114" s="6"/>
      <c r="D114" s="28"/>
      <c r="E114" s="29"/>
      <c r="F114" s="5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27"/>
      <c r="B115" s="6"/>
      <c r="C115" s="6"/>
      <c r="D115" s="28"/>
      <c r="E115" s="29"/>
      <c r="F115" s="5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27"/>
      <c r="B116" s="6"/>
      <c r="C116" s="6"/>
      <c r="D116" s="28"/>
      <c r="E116" s="29"/>
      <c r="F116" s="5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27"/>
      <c r="B117" s="6"/>
      <c r="C117" s="6"/>
      <c r="D117" s="28"/>
      <c r="E117" s="29"/>
      <c r="F117" s="5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27"/>
      <c r="B118" s="6"/>
      <c r="C118" s="6"/>
      <c r="D118" s="28"/>
      <c r="E118" s="29"/>
      <c r="F118" s="5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27"/>
      <c r="B119" s="6"/>
      <c r="C119" s="6"/>
      <c r="D119" s="28"/>
      <c r="E119" s="29"/>
      <c r="F119" s="5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27"/>
      <c r="B120" s="6"/>
      <c r="C120" s="6"/>
      <c r="D120" s="28"/>
      <c r="E120" s="29"/>
      <c r="F120" s="5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27"/>
      <c r="B121" s="6"/>
      <c r="C121" s="6"/>
      <c r="D121" s="28"/>
      <c r="E121" s="29"/>
      <c r="F121" s="5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27"/>
      <c r="B122" s="6"/>
      <c r="C122" s="6"/>
      <c r="D122" s="28"/>
      <c r="E122" s="29"/>
      <c r="F122" s="5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27"/>
      <c r="B123" s="6"/>
      <c r="C123" s="6"/>
      <c r="D123" s="28"/>
      <c r="E123" s="29"/>
      <c r="F123" s="5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27"/>
      <c r="B124" s="6"/>
      <c r="C124" s="6"/>
      <c r="D124" s="28"/>
      <c r="E124" s="29"/>
      <c r="F124" s="5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27"/>
      <c r="B125" s="6"/>
      <c r="C125" s="6"/>
      <c r="D125" s="28"/>
      <c r="E125" s="29"/>
      <c r="F125" s="5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27"/>
      <c r="B126" s="6"/>
      <c r="C126" s="6"/>
      <c r="D126" s="28"/>
      <c r="E126" s="29"/>
      <c r="F126" s="5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27"/>
      <c r="B127" s="6"/>
      <c r="C127" s="6"/>
      <c r="D127" s="28"/>
      <c r="E127" s="29"/>
      <c r="F127" s="5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27"/>
      <c r="B128" s="6"/>
      <c r="C128" s="6"/>
      <c r="D128" s="28"/>
      <c r="E128" s="29"/>
      <c r="F128" s="5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27"/>
      <c r="B129" s="6"/>
      <c r="C129" s="6"/>
      <c r="D129" s="28"/>
      <c r="E129" s="29"/>
      <c r="F129" s="5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27"/>
      <c r="B130" s="6"/>
      <c r="C130" s="6"/>
      <c r="D130" s="28"/>
      <c r="E130" s="29"/>
      <c r="F130" s="5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27"/>
      <c r="B131" s="6"/>
      <c r="C131" s="6"/>
      <c r="D131" s="28"/>
      <c r="E131" s="29"/>
      <c r="F131" s="5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27"/>
      <c r="B132" s="6"/>
      <c r="C132" s="6"/>
      <c r="D132" s="28"/>
      <c r="E132" s="29"/>
      <c r="F132" s="5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27"/>
      <c r="B133" s="6"/>
      <c r="C133" s="6"/>
      <c r="D133" s="28"/>
      <c r="E133" s="29"/>
      <c r="F133" s="5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27"/>
      <c r="B134" s="6"/>
      <c r="C134" s="6"/>
      <c r="D134" s="28"/>
      <c r="E134" s="29"/>
      <c r="F134" s="5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27"/>
      <c r="B135" s="6"/>
      <c r="C135" s="6"/>
      <c r="D135" s="28"/>
      <c r="E135" s="29"/>
      <c r="F135" s="5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27"/>
      <c r="B136" s="6"/>
      <c r="C136" s="6"/>
      <c r="D136" s="28"/>
      <c r="E136" s="29"/>
      <c r="F136" s="5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27"/>
      <c r="B137" s="6"/>
      <c r="C137" s="6"/>
      <c r="D137" s="28"/>
      <c r="E137" s="29"/>
      <c r="F137" s="5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27"/>
      <c r="B138" s="6"/>
      <c r="C138" s="6"/>
      <c r="D138" s="28"/>
      <c r="E138" s="29"/>
      <c r="F138" s="5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27"/>
      <c r="B139" s="6"/>
      <c r="C139" s="6"/>
      <c r="D139" s="28"/>
      <c r="E139" s="29"/>
      <c r="F139" s="5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27"/>
      <c r="B140" s="6"/>
      <c r="C140" s="6"/>
      <c r="D140" s="28"/>
      <c r="E140" s="29"/>
      <c r="F140" s="5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27"/>
      <c r="B141" s="6"/>
      <c r="C141" s="6"/>
      <c r="D141" s="28"/>
      <c r="E141" s="29"/>
      <c r="F141" s="5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27"/>
      <c r="B142" s="6"/>
      <c r="C142" s="6"/>
      <c r="D142" s="28"/>
      <c r="E142" s="29"/>
      <c r="F142" s="5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27"/>
      <c r="B143" s="6"/>
      <c r="C143" s="6"/>
      <c r="D143" s="28"/>
      <c r="E143" s="29"/>
      <c r="F143" s="5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27"/>
      <c r="B144" s="6"/>
      <c r="C144" s="6"/>
      <c r="D144" s="28"/>
      <c r="E144" s="29"/>
      <c r="F144" s="5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27"/>
      <c r="B145" s="6"/>
      <c r="C145" s="6"/>
      <c r="D145" s="28"/>
      <c r="E145" s="29"/>
      <c r="F145" s="5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27"/>
      <c r="B146" s="6"/>
      <c r="C146" s="6"/>
      <c r="D146" s="28"/>
      <c r="E146" s="29"/>
      <c r="F146" s="5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27"/>
      <c r="B147" s="6"/>
      <c r="C147" s="6"/>
      <c r="D147" s="28"/>
      <c r="E147" s="29"/>
      <c r="F147" s="5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27"/>
      <c r="B148" s="6"/>
      <c r="C148" s="6"/>
      <c r="D148" s="28"/>
      <c r="E148" s="29"/>
      <c r="F148" s="5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27"/>
      <c r="B149" s="6"/>
      <c r="C149" s="6"/>
      <c r="D149" s="28"/>
      <c r="E149" s="29"/>
      <c r="F149" s="5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27"/>
      <c r="B150" s="6"/>
      <c r="C150" s="6"/>
      <c r="D150" s="28"/>
      <c r="E150" s="29"/>
      <c r="F150" s="5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27"/>
      <c r="B151" s="6"/>
      <c r="C151" s="6"/>
      <c r="D151" s="28"/>
      <c r="E151" s="29"/>
      <c r="F151" s="5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27"/>
      <c r="B152" s="6"/>
      <c r="C152" s="6"/>
      <c r="D152" s="28"/>
      <c r="E152" s="29"/>
      <c r="F152" s="5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27"/>
      <c r="B153" s="6"/>
      <c r="C153" s="6"/>
      <c r="D153" s="28"/>
      <c r="E153" s="29"/>
      <c r="F153" s="5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27"/>
      <c r="B154" s="6"/>
      <c r="C154" s="6"/>
      <c r="D154" s="28"/>
      <c r="E154" s="29"/>
      <c r="F154" s="5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27"/>
      <c r="B155" s="6"/>
      <c r="C155" s="6"/>
      <c r="D155" s="28"/>
      <c r="E155" s="29"/>
      <c r="F155" s="5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27"/>
      <c r="B156" s="6"/>
      <c r="C156" s="6"/>
      <c r="D156" s="28"/>
      <c r="E156" s="29"/>
      <c r="F156" s="5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27"/>
      <c r="B157" s="6"/>
      <c r="C157" s="6"/>
      <c r="D157" s="28"/>
      <c r="E157" s="29"/>
      <c r="F157" s="5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27"/>
      <c r="B158" s="6"/>
      <c r="C158" s="6"/>
      <c r="D158" s="28"/>
      <c r="E158" s="29"/>
      <c r="F158" s="5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27"/>
      <c r="B159" s="6"/>
      <c r="C159" s="6"/>
      <c r="D159" s="28"/>
      <c r="E159" s="29"/>
      <c r="F159" s="5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27"/>
      <c r="B160" s="6"/>
      <c r="C160" s="6"/>
      <c r="D160" s="28"/>
      <c r="E160" s="29"/>
      <c r="F160" s="5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27"/>
      <c r="B161" s="6"/>
      <c r="C161" s="6"/>
      <c r="D161" s="28"/>
      <c r="E161" s="29"/>
      <c r="F161" s="5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27"/>
      <c r="B162" s="6"/>
      <c r="C162" s="6"/>
      <c r="D162" s="28"/>
      <c r="E162" s="29"/>
      <c r="F162" s="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27"/>
      <c r="B163" s="6"/>
      <c r="C163" s="6"/>
      <c r="D163" s="28"/>
      <c r="E163" s="29"/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27"/>
      <c r="B164" s="6"/>
      <c r="C164" s="6"/>
      <c r="D164" s="28"/>
      <c r="E164" s="29"/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27"/>
      <c r="B165" s="6"/>
      <c r="C165" s="6"/>
      <c r="D165" s="28"/>
      <c r="E165" s="29"/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27"/>
      <c r="B166" s="6"/>
      <c r="C166" s="6"/>
      <c r="D166" s="28"/>
      <c r="E166" s="29"/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27"/>
      <c r="B167" s="6"/>
      <c r="C167" s="6"/>
      <c r="D167" s="28"/>
      <c r="E167" s="29"/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27"/>
      <c r="B168" s="6"/>
      <c r="C168" s="6"/>
      <c r="D168" s="28"/>
      <c r="E168" s="29"/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27"/>
      <c r="B169" s="6"/>
      <c r="C169" s="6"/>
      <c r="D169" s="28"/>
      <c r="E169" s="29"/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27"/>
      <c r="B170" s="6"/>
      <c r="C170" s="6"/>
      <c r="D170" s="28"/>
      <c r="E170" s="29"/>
      <c r="F170" s="5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27"/>
      <c r="B171" s="6"/>
      <c r="C171" s="6"/>
      <c r="D171" s="28"/>
      <c r="E171" s="29"/>
      <c r="F171" s="5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27"/>
      <c r="B172" s="6"/>
      <c r="C172" s="6"/>
      <c r="D172" s="28"/>
      <c r="E172" s="29"/>
      <c r="F172" s="5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27"/>
      <c r="B173" s="6"/>
      <c r="C173" s="6"/>
      <c r="D173" s="28"/>
      <c r="E173" s="29"/>
      <c r="F173" s="5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27"/>
      <c r="B174" s="6"/>
      <c r="C174" s="6"/>
      <c r="D174" s="28"/>
      <c r="E174" s="29"/>
      <c r="F174" s="5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27"/>
      <c r="B175" s="6"/>
      <c r="C175" s="6"/>
      <c r="D175" s="28"/>
      <c r="E175" s="29"/>
      <c r="F175" s="5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27"/>
      <c r="B176" s="6"/>
      <c r="C176" s="6"/>
      <c r="D176" s="28"/>
      <c r="E176" s="29"/>
      <c r="F176" s="5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27"/>
      <c r="B177" s="6"/>
      <c r="C177" s="6"/>
      <c r="D177" s="28"/>
      <c r="E177" s="29"/>
      <c r="F177" s="5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27"/>
      <c r="B178" s="6"/>
      <c r="C178" s="6"/>
      <c r="D178" s="28"/>
      <c r="E178" s="29"/>
      <c r="F178" s="5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27"/>
      <c r="B179" s="6"/>
      <c r="C179" s="6"/>
      <c r="D179" s="28"/>
      <c r="E179" s="29"/>
      <c r="F179" s="5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27"/>
      <c r="B180" s="6"/>
      <c r="C180" s="6"/>
      <c r="D180" s="28"/>
      <c r="E180" s="29"/>
      <c r="F180" s="5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27"/>
      <c r="B181" s="6"/>
      <c r="C181" s="6"/>
      <c r="D181" s="28"/>
      <c r="E181" s="29"/>
      <c r="F181" s="5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27"/>
      <c r="B182" s="6"/>
      <c r="C182" s="6"/>
      <c r="D182" s="28"/>
      <c r="E182" s="29"/>
      <c r="F182" s="5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27"/>
      <c r="B183" s="6"/>
      <c r="C183" s="6"/>
      <c r="D183" s="28"/>
      <c r="E183" s="29"/>
      <c r="F183" s="5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27"/>
      <c r="B184" s="6"/>
      <c r="C184" s="6"/>
      <c r="D184" s="28"/>
      <c r="E184" s="29"/>
      <c r="F184" s="5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27"/>
      <c r="B185" s="6"/>
      <c r="C185" s="6"/>
      <c r="D185" s="28"/>
      <c r="E185" s="29"/>
      <c r="F185" s="5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27"/>
      <c r="B186" s="6"/>
      <c r="C186" s="6"/>
      <c r="D186" s="28"/>
      <c r="E186" s="29"/>
      <c r="F186" s="5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27"/>
      <c r="B187" s="6"/>
      <c r="C187" s="6"/>
      <c r="D187" s="28"/>
      <c r="E187" s="29"/>
      <c r="F187" s="5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27"/>
      <c r="B188" s="6"/>
      <c r="C188" s="6"/>
      <c r="D188" s="28"/>
      <c r="E188" s="29"/>
      <c r="F188" s="5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27"/>
      <c r="B189" s="6"/>
      <c r="C189" s="6"/>
      <c r="D189" s="28"/>
      <c r="E189" s="29"/>
      <c r="F189" s="5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27"/>
      <c r="B190" s="6"/>
      <c r="C190" s="6"/>
      <c r="D190" s="28"/>
      <c r="E190" s="29"/>
      <c r="F190" s="5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27"/>
      <c r="B191" s="6"/>
      <c r="C191" s="6"/>
      <c r="D191" s="28"/>
      <c r="E191" s="29"/>
      <c r="F191" s="5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27"/>
      <c r="B192" s="6"/>
      <c r="C192" s="6"/>
      <c r="D192" s="28"/>
      <c r="E192" s="29"/>
      <c r="F192" s="5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27"/>
      <c r="B193" s="6"/>
      <c r="C193" s="6"/>
      <c r="D193" s="28"/>
      <c r="E193" s="29"/>
      <c r="F193" s="5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27"/>
      <c r="B194" s="6"/>
      <c r="C194" s="6"/>
      <c r="D194" s="28"/>
      <c r="E194" s="29"/>
      <c r="F194" s="5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27"/>
      <c r="B195" s="6"/>
      <c r="C195" s="6"/>
      <c r="D195" s="28"/>
      <c r="E195" s="29"/>
      <c r="F195" s="5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27"/>
      <c r="B196" s="6"/>
      <c r="C196" s="6"/>
      <c r="D196" s="28"/>
      <c r="E196" s="29"/>
      <c r="F196" s="5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27"/>
      <c r="B197" s="6"/>
      <c r="C197" s="6"/>
      <c r="D197" s="28"/>
      <c r="E197" s="29"/>
      <c r="F197" s="5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27"/>
      <c r="B198" s="6"/>
      <c r="C198" s="6"/>
      <c r="D198" s="28"/>
      <c r="E198" s="29"/>
      <c r="F198" s="5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27"/>
      <c r="B199" s="6"/>
      <c r="C199" s="6"/>
      <c r="D199" s="28"/>
      <c r="E199" s="29"/>
      <c r="F199" s="5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</sheetData>
  <autoFilter ref="$A$4:$F$34"/>
  <conditionalFormatting sqref="C2">
    <cfRule type="cellIs" dxfId="0" priority="1" operator="lessThan">
      <formula>0.5</formula>
    </cfRule>
  </conditionalFormatting>
  <conditionalFormatting sqref="C2">
    <cfRule type="cellIs" dxfId="1" priority="2" operator="between">
      <formula>0.5</formula>
      <formula>0.8</formula>
    </cfRule>
  </conditionalFormatting>
  <conditionalFormatting sqref="C2">
    <cfRule type="cellIs" dxfId="2" priority="3" operator="greaterThan">
      <formula>0.8</formula>
    </cfRule>
  </conditionalFormatting>
  <conditionalFormatting sqref="D5:D34">
    <cfRule type="containsText" dxfId="3" priority="4" operator="containsText" text="Haut">
      <formula>NOT(ISERROR(SEARCH(("Haut"),(D5))))</formula>
    </cfRule>
  </conditionalFormatting>
  <conditionalFormatting sqref="D5:D34">
    <cfRule type="containsText" dxfId="4" priority="5" operator="containsText" text="Moyen">
      <formula>NOT(ISERROR(SEARCH(("Moyen"),(D5))))</formula>
    </cfRule>
  </conditionalFormatting>
  <conditionalFormatting sqref="D5:D34">
    <cfRule type="containsText" dxfId="5" priority="6" operator="containsText" text="Bas">
      <formula>NOT(ISERROR(SEARCH(("Bas"),(D5))))</formula>
    </cfRule>
  </conditionalFormatting>
  <dataValidations>
    <dataValidation type="list" allowBlank="1" showErrorMessage="1" sqref="C5:C34">
      <formula1>"Parfait,A vérifier,Incorrect"</formula1>
    </dataValidation>
  </dataValidations>
  <hyperlinks>
    <hyperlink r:id="rId1" ref="E1"/>
    <hyperlink r:id="rId2" ref="A2"/>
  </hyperlinks>
  <drawing r:id="rId3"/>
</worksheet>
</file>